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排名" sheetId="1" r:id="rId1"/>
  </sheets>
  <definedNames>
    <definedName name="_xlnm.Print_Titles" localSheetId="0">'公示排名'!$1:$2</definedName>
    <definedName name="_xlnm._FilterDatabase" localSheetId="0" hidden="1">'公示排名'!$B$2:$I$36</definedName>
  </definedNames>
  <calcPr fullCalcOnLoad="1"/>
</workbook>
</file>

<file path=xl/sharedStrings.xml><?xml version="1.0" encoding="utf-8"?>
<sst xmlns="http://schemas.openxmlformats.org/spreadsheetml/2006/main" count="148" uniqueCount="99">
  <si>
    <t>海南省住房公积金管理局2023年公开招聘事业单位工作人员面试成绩</t>
  </si>
  <si>
    <t>序号</t>
  </si>
  <si>
    <t>姓名</t>
  </si>
  <si>
    <t>身份证号码</t>
  </si>
  <si>
    <t>准考证号</t>
  </si>
  <si>
    <t>报考单位</t>
  </si>
  <si>
    <t>报考岗位</t>
  </si>
  <si>
    <t>面试成绩</t>
  </si>
  <si>
    <t>排名</t>
  </si>
  <si>
    <t>备注</t>
  </si>
  <si>
    <t>黄昕怡</t>
  </si>
  <si>
    <t>460028********0827</t>
  </si>
  <si>
    <t>三亚住房公积金管理局</t>
  </si>
  <si>
    <t>101-文秘岗</t>
  </si>
  <si>
    <t>冯慧</t>
  </si>
  <si>
    <t>460103********1223</t>
  </si>
  <si>
    <t>龙莹瑾</t>
  </si>
  <si>
    <t>460005********0729</t>
  </si>
  <si>
    <t>张景怡</t>
  </si>
  <si>
    <t>360421********4624</t>
  </si>
  <si>
    <t>儋州住房公积金管理局</t>
  </si>
  <si>
    <t>102-综合业务岗</t>
  </si>
  <si>
    <t>邢思奇</t>
  </si>
  <si>
    <t>460103********181X</t>
  </si>
  <si>
    <t>赖慧媛</t>
  </si>
  <si>
    <t>460003********0827</t>
  </si>
  <si>
    <t>李橼洁</t>
  </si>
  <si>
    <t>460104********1246</t>
  </si>
  <si>
    <t>澄迈住房公积金管理局</t>
  </si>
  <si>
    <t>103-综合业务岗</t>
  </si>
  <si>
    <t>蔡丹红</t>
  </si>
  <si>
    <t>460027********2024</t>
  </si>
  <si>
    <t>黎娜</t>
  </si>
  <si>
    <t>460027********6221</t>
  </si>
  <si>
    <t>陈家庆</t>
  </si>
  <si>
    <t>440825********2818</t>
  </si>
  <si>
    <t>缺考</t>
  </si>
  <si>
    <t>王璐</t>
  </si>
  <si>
    <t>460027********0428</t>
  </si>
  <si>
    <t>乐东住房公积金管理局</t>
  </si>
  <si>
    <t>104-会计岗</t>
  </si>
  <si>
    <t>邱婷婷</t>
  </si>
  <si>
    <t>460027********062X</t>
  </si>
  <si>
    <t>黎美烨</t>
  </si>
  <si>
    <t>460103********0027</t>
  </si>
  <si>
    <t>林娇丽</t>
  </si>
  <si>
    <t>460004********522X</t>
  </si>
  <si>
    <t>屯昌住房公积金管理局</t>
  </si>
  <si>
    <t>105-综合业务岗</t>
  </si>
  <si>
    <t>程蕾</t>
  </si>
  <si>
    <t>460200********5122</t>
  </si>
  <si>
    <t>朱紫菱</t>
  </si>
  <si>
    <t>430503********1024</t>
  </si>
  <si>
    <t>陈雅思</t>
  </si>
  <si>
    <t>460104********0043</t>
  </si>
  <si>
    <t>定安住房公积金管理局</t>
  </si>
  <si>
    <t>106-综合业务岗</t>
  </si>
  <si>
    <t>贾云飞</t>
  </si>
  <si>
    <t>410403********5516</t>
  </si>
  <si>
    <t>吴奋</t>
  </si>
  <si>
    <t>460103********3328</t>
  </si>
  <si>
    <t>何莎莎</t>
  </si>
  <si>
    <t>460034********002X</t>
  </si>
  <si>
    <t>陵水住房公积金管理局</t>
  </si>
  <si>
    <t>107-计算机岗</t>
  </si>
  <si>
    <t>吴磊</t>
  </si>
  <si>
    <t>411524********843X</t>
  </si>
  <si>
    <t>冯家玲</t>
  </si>
  <si>
    <t>460006********1626</t>
  </si>
  <si>
    <t>刘婧容</t>
  </si>
  <si>
    <t>460003********0227</t>
  </si>
  <si>
    <t>万宁住房公积金管理局</t>
  </si>
  <si>
    <t>108-计算机岗</t>
  </si>
  <si>
    <t>梁晓莲</t>
  </si>
  <si>
    <t>469023********3729</t>
  </si>
  <si>
    <t>陈浩荣</t>
  </si>
  <si>
    <t>440982********3477</t>
  </si>
  <si>
    <t>林中玉</t>
  </si>
  <si>
    <t>460006********4024</t>
  </si>
  <si>
    <t>109-综合业务岗</t>
  </si>
  <si>
    <t>叶少仪</t>
  </si>
  <si>
    <t>460002********0327</t>
  </si>
  <si>
    <t>王康安</t>
  </si>
  <si>
    <t>460005********4111</t>
  </si>
  <si>
    <t>曾德阳</t>
  </si>
  <si>
    <t>460004********5218</t>
  </si>
  <si>
    <t>保亭住房公积金管理局</t>
  </si>
  <si>
    <t>110-文秘岗</t>
  </si>
  <si>
    <t>李南欣</t>
  </si>
  <si>
    <t>460102********2729</t>
  </si>
  <si>
    <t>王和蕾</t>
  </si>
  <si>
    <t>460102********2428</t>
  </si>
  <si>
    <t>李彦霏</t>
  </si>
  <si>
    <t>460004********0820</t>
  </si>
  <si>
    <t>111-会计岗</t>
  </si>
  <si>
    <t>王梅妹</t>
  </si>
  <si>
    <t>469024********0968</t>
  </si>
  <si>
    <t>李凯伦</t>
  </si>
  <si>
    <t>469023********0026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</si>
</sst>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1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30" borderId="0" applyNumberFormat="0" applyBorder="0" applyAlignment="0" applyProtection="0"/>
    <xf numFmtId="0" fontId="34" fillId="0" borderId="7" applyNumberFormat="0" applyFill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0" borderId="8" applyNumberFormat="0" applyFill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100" workbookViewId="0" topLeftCell="A5">
      <selection activeCell="O12" sqref="O12"/>
    </sheetView>
  </sheetViews>
  <sheetFormatPr defaultColWidth="9.00390625" defaultRowHeight="15"/>
  <cols>
    <col min="2" max="2" width="11.00390625" style="0" customWidth="1"/>
    <col min="3" max="3" width="23.421875" style="0" customWidth="1"/>
    <col min="4" max="4" width="18.28125" style="0" customWidth="1"/>
    <col min="5" max="5" width="24.28125" style="0" customWidth="1"/>
    <col min="6" max="6" width="16.00390625" style="0" customWidth="1"/>
    <col min="7" max="8" width="9.421875" style="0" customWidth="1"/>
    <col min="9" max="9" width="7.28125" style="0" customWidth="1"/>
  </cols>
  <sheetData>
    <row r="1" spans="1:9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3" t="s">
        <v>1</v>
      </c>
      <c r="B2" s="8" t="s">
        <v>2</v>
      </c>
      <c r="C2" s="3" t="s">
        <v>3</v>
      </c>
      <c r="D2" s="8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7.75" customHeight="1">
      <c r="A3" s="4">
        <v>1</v>
      </c>
      <c r="B3" s="9" t="s">
        <v>10</v>
      </c>
      <c r="C3" s="3" t="s">
        <v>11</v>
      </c>
      <c r="D3" s="6">
        <v>827010208706</v>
      </c>
      <c r="E3" s="6" t="s">
        <v>12</v>
      </c>
      <c r="F3" s="8" t="s">
        <v>13</v>
      </c>
      <c r="G3" s="7">
        <v>69</v>
      </c>
      <c r="H3" s="3">
        <f>SUMPRODUCT((F:F=F3)*(G:G&gt;G3))+1</f>
        <v>1</v>
      </c>
      <c r="I3" s="3"/>
    </row>
    <row r="4" spans="1:9" ht="27.75" customHeight="1">
      <c r="A4" s="4">
        <v>2</v>
      </c>
      <c r="B4" s="8" t="s">
        <v>14</v>
      </c>
      <c r="C4" s="3" t="s">
        <v>15</v>
      </c>
      <c r="D4" s="6">
        <v>827010209606</v>
      </c>
      <c r="E4" s="6" t="s">
        <v>12</v>
      </c>
      <c r="F4" s="8" t="s">
        <v>13</v>
      </c>
      <c r="G4" s="7">
        <v>69</v>
      </c>
      <c r="H4" s="3">
        <f>SUMPRODUCT((F:F=F4)*(G:G&gt;G4))+1</f>
        <v>1</v>
      </c>
      <c r="I4" s="3"/>
    </row>
    <row r="5" spans="1:9" ht="27.75" customHeight="1">
      <c r="A5" s="4">
        <v>3</v>
      </c>
      <c r="B5" s="8" t="s">
        <v>16</v>
      </c>
      <c r="C5" s="3" t="s">
        <v>17</v>
      </c>
      <c r="D5" s="6">
        <v>827010209114</v>
      </c>
      <c r="E5" s="6" t="s">
        <v>12</v>
      </c>
      <c r="F5" s="8" t="s">
        <v>13</v>
      </c>
      <c r="G5" s="7">
        <v>65.1</v>
      </c>
      <c r="H5" s="3">
        <f>SUMPRODUCT((F:F=F5)*(G:G&gt;G5))+1</f>
        <v>3</v>
      </c>
      <c r="I5" s="3"/>
    </row>
    <row r="6" spans="1:9" ht="27.75" customHeight="1">
      <c r="A6" s="4">
        <v>4</v>
      </c>
      <c r="B6" s="8" t="s">
        <v>18</v>
      </c>
      <c r="C6" s="3" t="s">
        <v>19</v>
      </c>
      <c r="D6" s="6">
        <v>827020100320</v>
      </c>
      <c r="E6" s="6" t="s">
        <v>20</v>
      </c>
      <c r="F6" s="8" t="s">
        <v>21</v>
      </c>
      <c r="G6" s="7">
        <v>74.6</v>
      </c>
      <c r="H6" s="3">
        <f>SUMPRODUCT((F:F=F6)*(G:G&gt;G6))+1</f>
        <v>1</v>
      </c>
      <c r="I6" s="3"/>
    </row>
    <row r="7" spans="1:9" ht="27.75" customHeight="1">
      <c r="A7" s="4">
        <v>5</v>
      </c>
      <c r="B7" s="9" t="s">
        <v>22</v>
      </c>
      <c r="C7" s="3" t="s">
        <v>23</v>
      </c>
      <c r="D7" s="6">
        <v>827020100127</v>
      </c>
      <c r="E7" s="6" t="s">
        <v>20</v>
      </c>
      <c r="F7" s="8" t="s">
        <v>21</v>
      </c>
      <c r="G7" s="7">
        <v>72.6</v>
      </c>
      <c r="H7" s="3">
        <f>SUMPRODUCT((F:F=F7)*(G:G&gt;G7))+1</f>
        <v>2</v>
      </c>
      <c r="I7" s="3"/>
    </row>
    <row r="8" spans="1:9" ht="27.75" customHeight="1">
      <c r="A8" s="4">
        <v>6</v>
      </c>
      <c r="B8" s="8" t="s">
        <v>24</v>
      </c>
      <c r="C8" s="3" t="s">
        <v>25</v>
      </c>
      <c r="D8" s="6">
        <v>827020100206</v>
      </c>
      <c r="E8" s="6" t="s">
        <v>20</v>
      </c>
      <c r="F8" s="8" t="s">
        <v>21</v>
      </c>
      <c r="G8" s="7">
        <v>69.4</v>
      </c>
      <c r="H8" s="3">
        <f>SUMPRODUCT((F:F=F8)*(G:G&gt;G8))+1</f>
        <v>3</v>
      </c>
      <c r="I8" s="3"/>
    </row>
    <row r="9" spans="1:9" ht="27.75" customHeight="1">
      <c r="A9" s="4">
        <v>7</v>
      </c>
      <c r="B9" s="8" t="s">
        <v>26</v>
      </c>
      <c r="C9" s="3" t="s">
        <v>27</v>
      </c>
      <c r="D9" s="6">
        <v>827030101013</v>
      </c>
      <c r="E9" s="6" t="s">
        <v>28</v>
      </c>
      <c r="F9" s="8" t="s">
        <v>29</v>
      </c>
      <c r="G9" s="7">
        <v>74.2</v>
      </c>
      <c r="H9" s="3">
        <f>SUMPRODUCT((F:F=F9)*(G:G&gt;G9))+1</f>
        <v>1</v>
      </c>
      <c r="I9" s="3"/>
    </row>
    <row r="10" spans="1:9" ht="27.75" customHeight="1">
      <c r="A10" s="4">
        <v>8</v>
      </c>
      <c r="B10" s="8" t="s">
        <v>30</v>
      </c>
      <c r="C10" s="3" t="s">
        <v>31</v>
      </c>
      <c r="D10" s="6">
        <v>827030101016</v>
      </c>
      <c r="E10" s="6" t="s">
        <v>28</v>
      </c>
      <c r="F10" s="8" t="s">
        <v>29</v>
      </c>
      <c r="G10" s="7">
        <v>72</v>
      </c>
      <c r="H10" s="3">
        <f>SUMPRODUCT((F:F=F10)*(G:G&gt;G10))+1</f>
        <v>2</v>
      </c>
      <c r="I10" s="3"/>
    </row>
    <row r="11" spans="1:9" ht="27.75" customHeight="1">
      <c r="A11" s="4">
        <v>9</v>
      </c>
      <c r="B11" s="8" t="s">
        <v>32</v>
      </c>
      <c r="C11" s="3" t="s">
        <v>33</v>
      </c>
      <c r="D11" s="6">
        <v>827030101102</v>
      </c>
      <c r="E11" s="6" t="s">
        <v>28</v>
      </c>
      <c r="F11" s="8" t="s">
        <v>29</v>
      </c>
      <c r="G11" s="7">
        <v>70</v>
      </c>
      <c r="H11" s="3">
        <f>SUMPRODUCT((F:F=F11)*(G:G&gt;G11))+1</f>
        <v>3</v>
      </c>
      <c r="I11" s="3"/>
    </row>
    <row r="12" spans="1:9" ht="27.75" customHeight="1">
      <c r="A12" s="4">
        <v>10</v>
      </c>
      <c r="B12" s="8" t="s">
        <v>34</v>
      </c>
      <c r="C12" s="3" t="s">
        <v>35</v>
      </c>
      <c r="D12" s="6">
        <v>827030101029</v>
      </c>
      <c r="E12" s="6" t="s">
        <v>28</v>
      </c>
      <c r="F12" s="8" t="s">
        <v>29</v>
      </c>
      <c r="G12" s="7">
        <v>0</v>
      </c>
      <c r="H12" s="3">
        <f>SUMPRODUCT((F:F=F12)*(G:G&gt;G12))+1</f>
        <v>4</v>
      </c>
      <c r="I12" s="3" t="s">
        <v>36</v>
      </c>
    </row>
    <row r="13" spans="1:9" ht="27.75" customHeight="1">
      <c r="A13" s="4">
        <v>11</v>
      </c>
      <c r="B13" s="9" t="s">
        <v>37</v>
      </c>
      <c r="C13" s="3" t="s">
        <v>38</v>
      </c>
      <c r="D13" s="6">
        <v>827040104116</v>
      </c>
      <c r="E13" s="6" t="s">
        <v>39</v>
      </c>
      <c r="F13" s="8" t="s">
        <v>40</v>
      </c>
      <c r="G13" s="7">
        <v>70.1</v>
      </c>
      <c r="H13" s="3">
        <f>SUMPRODUCT((F:F=F13)*(G:G&gt;G13))+1</f>
        <v>1</v>
      </c>
      <c r="I13" s="3"/>
    </row>
    <row r="14" spans="1:9" ht="27.75" customHeight="1">
      <c r="A14" s="4">
        <v>12</v>
      </c>
      <c r="B14" s="8" t="s">
        <v>41</v>
      </c>
      <c r="C14" s="3" t="s">
        <v>42</v>
      </c>
      <c r="D14" s="6">
        <v>827040104903</v>
      </c>
      <c r="E14" s="6" t="s">
        <v>39</v>
      </c>
      <c r="F14" s="8" t="s">
        <v>40</v>
      </c>
      <c r="G14" s="7">
        <v>69.7</v>
      </c>
      <c r="H14" s="3">
        <f>SUMPRODUCT((F:F=F14)*(G:G&gt;G14))+1</f>
        <v>2</v>
      </c>
      <c r="I14" s="3"/>
    </row>
    <row r="15" spans="1:9" ht="27.75" customHeight="1">
      <c r="A15" s="4">
        <v>13</v>
      </c>
      <c r="B15" s="8" t="s">
        <v>43</v>
      </c>
      <c r="C15" s="3" t="s">
        <v>44</v>
      </c>
      <c r="D15" s="6">
        <v>827040104124</v>
      </c>
      <c r="E15" s="6" t="s">
        <v>39</v>
      </c>
      <c r="F15" s="8" t="s">
        <v>40</v>
      </c>
      <c r="G15" s="7">
        <v>68.3</v>
      </c>
      <c r="H15" s="3">
        <f>SUMPRODUCT((F:F=F15)*(G:G&gt;G15))+1</f>
        <v>3</v>
      </c>
      <c r="I15" s="3"/>
    </row>
    <row r="16" spans="1:9" ht="27.75" customHeight="1">
      <c r="A16" s="4">
        <v>14</v>
      </c>
      <c r="B16" s="8" t="s">
        <v>45</v>
      </c>
      <c r="C16" s="3" t="s">
        <v>46</v>
      </c>
      <c r="D16" s="6">
        <v>827050102216</v>
      </c>
      <c r="E16" s="6" t="s">
        <v>47</v>
      </c>
      <c r="F16" s="8" t="s">
        <v>48</v>
      </c>
      <c r="G16" s="7">
        <v>78.8</v>
      </c>
      <c r="H16" s="3">
        <f>SUMPRODUCT((F:F=F16)*(G:G&gt;G16))+1</f>
        <v>1</v>
      </c>
      <c r="I16" s="3"/>
    </row>
    <row r="17" spans="1:9" ht="27.75" customHeight="1">
      <c r="A17" s="4">
        <v>15</v>
      </c>
      <c r="B17" s="9" t="s">
        <v>49</v>
      </c>
      <c r="C17" s="3" t="s">
        <v>50</v>
      </c>
      <c r="D17" s="6">
        <v>827050102110</v>
      </c>
      <c r="E17" s="6" t="s">
        <v>47</v>
      </c>
      <c r="F17" s="8" t="s">
        <v>48</v>
      </c>
      <c r="G17" s="7">
        <v>72.8</v>
      </c>
      <c r="H17" s="3">
        <f>SUMPRODUCT((F:F=F17)*(G:G&gt;G17))+1</f>
        <v>2</v>
      </c>
      <c r="I17" s="3"/>
    </row>
    <row r="18" spans="1:9" ht="27.75" customHeight="1">
      <c r="A18" s="4">
        <v>16</v>
      </c>
      <c r="B18" s="8" t="s">
        <v>51</v>
      </c>
      <c r="C18" s="3" t="s">
        <v>52</v>
      </c>
      <c r="D18" s="6">
        <v>827050101823</v>
      </c>
      <c r="E18" s="6" t="s">
        <v>47</v>
      </c>
      <c r="F18" s="8" t="s">
        <v>48</v>
      </c>
      <c r="G18" s="7">
        <v>70</v>
      </c>
      <c r="H18" s="3">
        <f>SUMPRODUCT((F:F=F18)*(G:G&gt;G18))+1</f>
        <v>3</v>
      </c>
      <c r="I18" s="3"/>
    </row>
    <row r="19" spans="1:9" ht="27.75" customHeight="1">
      <c r="A19" s="4">
        <v>17</v>
      </c>
      <c r="B19" s="8" t="s">
        <v>53</v>
      </c>
      <c r="C19" s="3" t="s">
        <v>54</v>
      </c>
      <c r="D19" s="6">
        <v>827060102507</v>
      </c>
      <c r="E19" s="6" t="s">
        <v>55</v>
      </c>
      <c r="F19" s="8" t="s">
        <v>56</v>
      </c>
      <c r="G19" s="7">
        <v>73.3</v>
      </c>
      <c r="H19" s="3">
        <f>SUMPRODUCT((F:F=F19)*(G:G&gt;G19))+1</f>
        <v>1</v>
      </c>
      <c r="I19" s="3"/>
    </row>
    <row r="20" spans="1:9" ht="27.75" customHeight="1">
      <c r="A20" s="4">
        <v>18</v>
      </c>
      <c r="B20" s="8" t="s">
        <v>57</v>
      </c>
      <c r="C20" s="3" t="s">
        <v>58</v>
      </c>
      <c r="D20" s="6">
        <v>827060102326</v>
      </c>
      <c r="E20" s="6" t="s">
        <v>55</v>
      </c>
      <c r="F20" s="8" t="s">
        <v>56</v>
      </c>
      <c r="G20" s="7">
        <v>66.9</v>
      </c>
      <c r="H20" s="3">
        <f>SUMPRODUCT((F:F=F20)*(G:G&gt;G20))+1</f>
        <v>2</v>
      </c>
      <c r="I20" s="3"/>
    </row>
    <row r="21" spans="1:9" ht="27.75" customHeight="1">
      <c r="A21" s="4">
        <v>19</v>
      </c>
      <c r="B21" s="8" t="s">
        <v>59</v>
      </c>
      <c r="C21" s="3" t="s">
        <v>60</v>
      </c>
      <c r="D21" s="6">
        <v>827060102805</v>
      </c>
      <c r="E21" s="6" t="s">
        <v>55</v>
      </c>
      <c r="F21" s="8" t="s">
        <v>56</v>
      </c>
      <c r="G21" s="7">
        <v>63.8</v>
      </c>
      <c r="H21" s="3">
        <f>SUMPRODUCT((F:F=F21)*(G:G&gt;G21))+1</f>
        <v>3</v>
      </c>
      <c r="I21" s="3"/>
    </row>
    <row r="22" spans="1:9" ht="27.75" customHeight="1">
      <c r="A22" s="4">
        <v>20</v>
      </c>
      <c r="B22" s="8" t="s">
        <v>61</v>
      </c>
      <c r="C22" s="3" t="s">
        <v>62</v>
      </c>
      <c r="D22" s="6">
        <v>827070106916</v>
      </c>
      <c r="E22" s="6" t="s">
        <v>63</v>
      </c>
      <c r="F22" s="8" t="s">
        <v>64</v>
      </c>
      <c r="G22" s="7">
        <v>70.1</v>
      </c>
      <c r="H22" s="3">
        <f>SUMPRODUCT((F:F=F22)*(G:G&gt;G22))+1</f>
        <v>1</v>
      </c>
      <c r="I22" s="3"/>
    </row>
    <row r="23" spans="1:9" ht="27.75" customHeight="1">
      <c r="A23" s="4">
        <v>21</v>
      </c>
      <c r="B23" s="8" t="s">
        <v>65</v>
      </c>
      <c r="C23" s="3" t="s">
        <v>66</v>
      </c>
      <c r="D23" s="6">
        <v>827070107107</v>
      </c>
      <c r="E23" s="6" t="s">
        <v>63</v>
      </c>
      <c r="F23" s="8" t="s">
        <v>64</v>
      </c>
      <c r="G23" s="7">
        <v>66.9</v>
      </c>
      <c r="H23" s="3">
        <f>SUMPRODUCT((F:F=F23)*(G:G&gt;G23))+1</f>
        <v>2</v>
      </c>
      <c r="I23" s="3"/>
    </row>
    <row r="24" spans="1:9" ht="27.75" customHeight="1">
      <c r="A24" s="4">
        <v>22</v>
      </c>
      <c r="B24" s="8" t="s">
        <v>67</v>
      </c>
      <c r="C24" s="3" t="s">
        <v>68</v>
      </c>
      <c r="D24" s="6">
        <v>827070107217</v>
      </c>
      <c r="E24" s="6" t="s">
        <v>63</v>
      </c>
      <c r="F24" s="8" t="s">
        <v>64</v>
      </c>
      <c r="G24" s="7">
        <v>0</v>
      </c>
      <c r="H24" s="3">
        <f>SUMPRODUCT((F:F=F24)*(G:G&gt;G24))+1</f>
        <v>3</v>
      </c>
      <c r="I24" s="3" t="s">
        <v>36</v>
      </c>
    </row>
    <row r="25" spans="1:9" ht="27.75" customHeight="1">
      <c r="A25" s="4">
        <v>23</v>
      </c>
      <c r="B25" s="8" t="s">
        <v>69</v>
      </c>
      <c r="C25" s="3" t="s">
        <v>70</v>
      </c>
      <c r="D25" s="6">
        <v>827080108202</v>
      </c>
      <c r="E25" s="6" t="s">
        <v>71</v>
      </c>
      <c r="F25" s="8" t="s">
        <v>72</v>
      </c>
      <c r="G25" s="7">
        <v>69.6</v>
      </c>
      <c r="H25" s="3">
        <f>SUMPRODUCT((F:F=F25)*(G:G&gt;G25))+1</f>
        <v>1</v>
      </c>
      <c r="I25" s="3"/>
    </row>
    <row r="26" spans="1:9" ht="27.75" customHeight="1">
      <c r="A26" s="4">
        <v>24</v>
      </c>
      <c r="B26" s="8" t="s">
        <v>73</v>
      </c>
      <c r="C26" s="3" t="s">
        <v>74</v>
      </c>
      <c r="D26" s="6">
        <v>827080108416</v>
      </c>
      <c r="E26" s="6" t="s">
        <v>71</v>
      </c>
      <c r="F26" s="8" t="s">
        <v>72</v>
      </c>
      <c r="G26" s="7">
        <v>64.3</v>
      </c>
      <c r="H26" s="3">
        <f>SUMPRODUCT((F:F=F26)*(G:G&gt;G26))+1</f>
        <v>2</v>
      </c>
      <c r="I26" s="3"/>
    </row>
    <row r="27" spans="1:9" ht="27.75" customHeight="1">
      <c r="A27" s="4">
        <v>25</v>
      </c>
      <c r="B27" s="8" t="s">
        <v>75</v>
      </c>
      <c r="C27" s="3" t="s">
        <v>76</v>
      </c>
      <c r="D27" s="6">
        <v>827080107825</v>
      </c>
      <c r="E27" s="6" t="s">
        <v>71</v>
      </c>
      <c r="F27" s="8" t="s">
        <v>72</v>
      </c>
      <c r="G27" s="7">
        <v>62.5</v>
      </c>
      <c r="H27" s="3">
        <f>SUMPRODUCT((F:F=F27)*(G:G&gt;G27))+1</f>
        <v>3</v>
      </c>
      <c r="I27" s="3"/>
    </row>
    <row r="28" spans="1:9" ht="27.75" customHeight="1">
      <c r="A28" s="4">
        <v>26</v>
      </c>
      <c r="B28" s="8" t="s">
        <v>77</v>
      </c>
      <c r="C28" s="3" t="s">
        <v>78</v>
      </c>
      <c r="D28" s="6">
        <v>827090103207</v>
      </c>
      <c r="E28" s="6" t="s">
        <v>71</v>
      </c>
      <c r="F28" s="8" t="s">
        <v>79</v>
      </c>
      <c r="G28" s="7">
        <v>75.5</v>
      </c>
      <c r="H28" s="3">
        <f>SUMPRODUCT((F:F=F28)*(G:G&gt;G28))+1</f>
        <v>1</v>
      </c>
      <c r="I28" s="3"/>
    </row>
    <row r="29" spans="1:9" ht="27.75" customHeight="1">
      <c r="A29" s="4">
        <v>27</v>
      </c>
      <c r="B29" s="8" t="s">
        <v>80</v>
      </c>
      <c r="C29" s="3" t="s">
        <v>81</v>
      </c>
      <c r="D29" s="6">
        <v>827090103125</v>
      </c>
      <c r="E29" s="6" t="s">
        <v>71</v>
      </c>
      <c r="F29" s="8" t="s">
        <v>79</v>
      </c>
      <c r="G29" s="7">
        <v>73.6</v>
      </c>
      <c r="H29" s="3">
        <f>SUMPRODUCT((F:F=F29)*(G:G&gt;G29))+1</f>
        <v>2</v>
      </c>
      <c r="I29" s="3"/>
    </row>
    <row r="30" spans="1:9" ht="27.75" customHeight="1">
      <c r="A30" s="4">
        <v>28</v>
      </c>
      <c r="B30" s="8" t="s">
        <v>82</v>
      </c>
      <c r="C30" s="3" t="s">
        <v>83</v>
      </c>
      <c r="D30" s="6">
        <v>827090102918</v>
      </c>
      <c r="E30" s="6" t="s">
        <v>71</v>
      </c>
      <c r="F30" s="8" t="s">
        <v>79</v>
      </c>
      <c r="G30" s="7">
        <v>70.8</v>
      </c>
      <c r="H30" s="3">
        <f>SUMPRODUCT((F:F=F30)*(G:G&gt;G30))+1</f>
        <v>3</v>
      </c>
      <c r="I30" s="3"/>
    </row>
    <row r="31" spans="1:9" ht="27.75" customHeight="1">
      <c r="A31" s="4">
        <v>29</v>
      </c>
      <c r="B31" s="9" t="s">
        <v>84</v>
      </c>
      <c r="C31" s="3" t="s">
        <v>85</v>
      </c>
      <c r="D31" s="6">
        <v>827100209715</v>
      </c>
      <c r="E31" s="6" t="s">
        <v>86</v>
      </c>
      <c r="F31" s="8" t="s">
        <v>87</v>
      </c>
      <c r="G31" s="7">
        <v>74.2</v>
      </c>
      <c r="H31" s="3">
        <f>SUMPRODUCT((F:F=F31)*(G:G&gt;G31))+1</f>
        <v>1</v>
      </c>
      <c r="I31" s="3"/>
    </row>
    <row r="32" spans="1:9" ht="27.75" customHeight="1">
      <c r="A32" s="4">
        <v>30</v>
      </c>
      <c r="B32" s="8" t="s">
        <v>88</v>
      </c>
      <c r="C32" s="3" t="s">
        <v>89</v>
      </c>
      <c r="D32" s="6">
        <v>827100210420</v>
      </c>
      <c r="E32" s="6" t="s">
        <v>86</v>
      </c>
      <c r="F32" s="8" t="s">
        <v>87</v>
      </c>
      <c r="G32" s="7">
        <v>71.1</v>
      </c>
      <c r="H32" s="3">
        <f>SUMPRODUCT((F:F=F32)*(G:G&gt;G32))+1</f>
        <v>2</v>
      </c>
      <c r="I32" s="3"/>
    </row>
    <row r="33" spans="1:9" ht="27.75" customHeight="1">
      <c r="A33" s="4">
        <v>31</v>
      </c>
      <c r="B33" s="8" t="s">
        <v>90</v>
      </c>
      <c r="C33" s="3" t="s">
        <v>91</v>
      </c>
      <c r="D33" s="6">
        <v>827100210516</v>
      </c>
      <c r="E33" s="6" t="s">
        <v>86</v>
      </c>
      <c r="F33" s="8" t="s">
        <v>87</v>
      </c>
      <c r="G33" s="7">
        <v>68.6</v>
      </c>
      <c r="H33" s="3">
        <f>SUMPRODUCT((F:F=F33)*(G:G&gt;G33))+1</f>
        <v>3</v>
      </c>
      <c r="I33" s="3"/>
    </row>
    <row r="34" spans="1:9" ht="27.75" customHeight="1">
      <c r="A34" s="4">
        <v>32</v>
      </c>
      <c r="B34" s="8" t="s">
        <v>92</v>
      </c>
      <c r="C34" s="3" t="s">
        <v>93</v>
      </c>
      <c r="D34" s="6">
        <v>827110106410</v>
      </c>
      <c r="E34" s="6" t="s">
        <v>86</v>
      </c>
      <c r="F34" s="8" t="s">
        <v>94</v>
      </c>
      <c r="G34" s="7">
        <v>74.4</v>
      </c>
      <c r="H34" s="3">
        <f>SUMPRODUCT((F:F=F34)*(G:G&gt;G34))+1</f>
        <v>1</v>
      </c>
      <c r="I34" s="3"/>
    </row>
    <row r="35" spans="1:9" ht="27.75" customHeight="1">
      <c r="A35" s="4">
        <v>33</v>
      </c>
      <c r="B35" s="8" t="s">
        <v>95</v>
      </c>
      <c r="C35" s="3" t="s">
        <v>96</v>
      </c>
      <c r="D35" s="6">
        <v>827110105228</v>
      </c>
      <c r="E35" s="6" t="s">
        <v>86</v>
      </c>
      <c r="F35" s="8" t="s">
        <v>94</v>
      </c>
      <c r="G35" s="7">
        <v>69</v>
      </c>
      <c r="H35" s="3">
        <f>SUMPRODUCT((F:F=F35)*(G:G&gt;G35))+1</f>
        <v>2</v>
      </c>
      <c r="I35" s="3"/>
    </row>
    <row r="36" spans="1:9" ht="27.75" customHeight="1">
      <c r="A36" s="4">
        <v>34</v>
      </c>
      <c r="B36" s="8" t="s">
        <v>97</v>
      </c>
      <c r="C36" s="3" t="s">
        <v>98</v>
      </c>
      <c r="D36" s="6">
        <v>827110105524</v>
      </c>
      <c r="E36" s="6" t="s">
        <v>86</v>
      </c>
      <c r="F36" s="8" t="s">
        <v>94</v>
      </c>
      <c r="G36" s="7">
        <v>66.4</v>
      </c>
      <c r="H36" s="3">
        <f>SUMPRODUCT((F:F=F36)*(G:G&gt;G36))+1</f>
        <v>3</v>
      </c>
      <c r="I36" s="3"/>
    </row>
  </sheetData>
  <sheetProtection/>
  <autoFilter ref="B2:I36"/>
  <mergeCells count="1">
    <mergeCell ref="A1:I1"/>
  </mergeCells>
  <printOptions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2023-08-30T06:22:37Z</dcterms:created>
  <dcterms:modified xsi:type="dcterms:W3CDTF">2023-09-11T10:35:19Z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C9002B58E3F746B6B0291FB5B3E90B59_13</vt:lpwstr>
  </property>
  <property fmtid="{D5CDD505-2E9C-101B-9397-08002B2CF9AE}" pid="3" name="KSOProductBuildV">
    <vt:lpwstr>2052-11.8.2.10587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